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<sst xmlns="http://schemas.openxmlformats.org/spreadsheetml/2006/main" count="85" uniqueCount="85">
  <si>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Исполнение бюджета Можайского района</t>
  </si>
  <si>
    <t>за  2005 год</t>
  </si>
  <si>
    <t>рублей</t>
  </si>
  <si>
    <t>ДОХОДЫ</t>
  </si>
  <si>
    <t>- налоги на прибыль, доход</t>
  </si>
  <si>
    <t>- налоги на товары (работы, услуги)</t>
  </si>
  <si>
    <t>- налоги на совокупный доход</t>
  </si>
  <si>
    <t>- налоги на имущество</t>
  </si>
  <si>
    <t>- государственная пошлина</t>
  </si>
  <si>
    <t>- задолженность и перерасчеты по отмененным налогам, сборам и иным обязательным платежам</t>
  </si>
  <si>
    <t>- доходы от использования имущества, находящегося в государственной и муниципальной собственности</t>
  </si>
  <si>
    <t>- платежи при пользовании природными ресурсами</t>
  </si>
  <si>
    <t>- доходы от продажи материальных и нематериальных активов</t>
  </si>
  <si>
    <t>- штрафы, санкции, возмещение ущерба</t>
  </si>
  <si>
    <t>- прочие неналоговые доходы</t>
  </si>
  <si>
    <t xml:space="preserve">- безвозмездные поступления </t>
  </si>
  <si>
    <t>- доходы от предпринимательской деятельности</t>
  </si>
  <si>
    <t>ИТОГО ДОХОДОВ:</t>
  </si>
  <si>
    <t>РАСХОДЫ</t>
  </si>
  <si>
    <t>Комитет по управлению имуществом</t>
  </si>
  <si>
    <t>Отдел информационно-аналитических работ Можайского района</t>
  </si>
  <si>
    <t>Администрация Губинского с/о</t>
  </si>
  <si>
    <t>Администрация Можайского района</t>
  </si>
  <si>
    <t>ООО "Можайское топливное предприятие"</t>
  </si>
  <si>
    <t>ОВД Можайского района МО</t>
  </si>
  <si>
    <t>ММУП "Коммунального хозяйства и благоустройства"</t>
  </si>
  <si>
    <t>Можайская ассоциация инвалидов и жертв незаконных политических репрессий</t>
  </si>
  <si>
    <t>Можайская районная организация ВОИ</t>
  </si>
  <si>
    <t>Можайская местная организация ВОС</t>
  </si>
  <si>
    <t>Можайская первичная территориальная организация ВОГ</t>
  </si>
  <si>
    <t>Можайский районный совет ветеранов</t>
  </si>
  <si>
    <t>МУП "ЖКХ г. Можайска"</t>
  </si>
  <si>
    <t>Можайский филиал ГУП МО "МОБТИ"</t>
  </si>
  <si>
    <t>МУ Центр социального обслуживания "Забота"</t>
  </si>
  <si>
    <t>Администрация Колоцкого с/о</t>
  </si>
  <si>
    <t xml:space="preserve">Управление здравоохранения </t>
  </si>
  <si>
    <t>Можайская горбольница</t>
  </si>
  <si>
    <t>Стоматологическая поликлиника</t>
  </si>
  <si>
    <t>Территориальная избирательная комиссия</t>
  </si>
  <si>
    <t>МАКБ "Возрождение" г. Можайск % за кредит</t>
  </si>
  <si>
    <t>ММУДО "ДЮСШ по парусному спорту"</t>
  </si>
  <si>
    <t>МУФСП "Инициатива"</t>
  </si>
  <si>
    <t>Министерство финансов Московской области % за кредит</t>
  </si>
  <si>
    <t>ММУ "Культурный центр"</t>
  </si>
  <si>
    <t>ГУВМО "Можайская районная станция по борьбе с болезнями животных"</t>
  </si>
  <si>
    <t>ОСБ №2577 г. Руза % за кредит</t>
  </si>
  <si>
    <t>Можайская районная общественная организация инвалидов войны в Афганистане</t>
  </si>
  <si>
    <t>МУ "Можайский Дворец спорта "Багратион"</t>
  </si>
  <si>
    <t>ОАО "Промышленно-строительный банк" Филиал г. Москва % за кредит</t>
  </si>
  <si>
    <t>Администрация Бородинского с/о</t>
  </si>
  <si>
    <t>Администрация Ваулинского с/о</t>
  </si>
  <si>
    <t>Администрация Глазовского с/о</t>
  </si>
  <si>
    <t>Администрация Павлищевского с/о</t>
  </si>
  <si>
    <t>Администрация Клементьевского с/о</t>
  </si>
  <si>
    <t>Администрация Кукаринского с/о</t>
  </si>
  <si>
    <t>Администрация Ямского с/о</t>
  </si>
  <si>
    <t>Администрация Борисовского с/о</t>
  </si>
  <si>
    <t>Администрация Замошинского с/о</t>
  </si>
  <si>
    <t>Администрация Кожуховского с/о</t>
  </si>
  <si>
    <t>Управление культуры и молодежной политики Администрации Можайского района</t>
  </si>
  <si>
    <t>Администрация Порецкого с/о</t>
  </si>
  <si>
    <t>Администрация Семеновского с/о</t>
  </si>
  <si>
    <t>Администрация Дровнинского с/о</t>
  </si>
  <si>
    <t>Администрация Юрлловского с/о</t>
  </si>
  <si>
    <t>Администрация Синичинского с/о</t>
  </si>
  <si>
    <t>Администрация п. Уваровка</t>
  </si>
  <si>
    <t xml:space="preserve">Управление образования </t>
  </si>
  <si>
    <t>Комитет по физкультуре и спорту</t>
  </si>
  <si>
    <t>МУП "Жилищно-коммунальное хозяйство Можайского района"</t>
  </si>
  <si>
    <t>Совет ветеранов войны и труда ст. Можайск</t>
  </si>
  <si>
    <t>ОАО "Мособлтрастинвест"</t>
  </si>
  <si>
    <t>Избирательная комиссия с.п. Бородинское</t>
  </si>
  <si>
    <t>Избирательная комиссия с.п. Юрловское</t>
  </si>
  <si>
    <t>Избирательная комиссия с.п. Борисовское</t>
  </si>
  <si>
    <t>Избирательная комиссия с.п. Спутник</t>
  </si>
  <si>
    <t>Избирательная комиссия с.п. Клементьевское</t>
  </si>
  <si>
    <t>Избирательная комиссия с.п. Замошинское</t>
  </si>
  <si>
    <t>Избирательная комиссия г.п. Уваровка</t>
  </si>
  <si>
    <t>Избирательная комиссия г.п. Можайск</t>
  </si>
  <si>
    <t>Избирательная комиссия с.п. Дровнинское</t>
  </si>
  <si>
    <t>Избирательная комиссия с.п. Порецкое</t>
  </si>
  <si>
    <t>Избирательная комиссия с.п. Горетовское</t>
  </si>
  <si>
    <t>Всего:</t>
  </si>
  <si>
    <t>Расходы по предпринимательской деятельности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</si>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</sst>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</numFmts>
  <fonts count="6">
    <font>
      <sz val="10"/>
      <name val="Arial Cyr"/>
      <family val="0"/>
    </font>
    <font>
      <b/>
      <sz val="14"/>
      <name val="Arial Cyr"/>
      <family val="2"/>
    </font>
    <font>
      <sz val="12"/>
      <name val="Arial Black"/>
      <family val="2"/>
    </font>
    <font>
      <b/>
      <sz val="10"/>
      <name val="Arial Cyr"/>
      <family val="2"/>
    </font>
    <font>
      <sz val="11"/>
      <name val="Arial Black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horizontal="right"/>
    </xf>
    <xf numFmtId="49" fontId="2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1" xfId="0" applyNumberFormat="1" applyBorder="1" applyAlignment="1">
      <alignment wrapText="1"/>
    </xf>
    <xf numFmtId="43" fontId="0" fillId="0" borderId="1" xfId="0" applyNumberFormat="1" applyBorder="1" applyAlignment="1">
      <alignment/>
    </xf>
    <xf numFmtId="49" fontId="4" fillId="0" borderId="1" xfId="0" applyNumberFormat="1" applyFont="1" applyBorder="1" applyAlignment="1">
      <alignment wrapText="1"/>
    </xf>
    <xf numFmtId="4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5"/>
  <sheetViews>
    <sheetView tabSelected="1" workbookViewId="0" topLeftCell="A1">
      <selection activeCell="A86" sqref="A86"/>
    </sheetView>
  </sheetViews>
  <sheetFormatPr defaultColWidth="9.00390625" defaultRowHeight="12.75"/>
  <cols>
    <col min="1" max="1" width="65.875" style="0" customWidth="1"/>
    <col min="2" max="2" width="27.25390625" style="21" customWidth="1"/>
  </cols>
  <sheetData>
    <row r="1" spans="1:2" ht="18">
      <c r="A1" s="1" t="s">
        <v>0</v>
      </c>
      <c r="B1" s="1"/>
    </row>
    <row r="2" spans="1:2" ht="18">
      <c r="A2" s="1" t="s">
        <v>1</v>
      </c>
      <c r="B2" s="1"/>
    </row>
    <row r="3" spans="1:2" ht="12.75">
      <c r="A3" s="2"/>
      <c r="B3" s="3" t="s">
        <v>2</v>
      </c>
    </row>
    <row r="4" spans="1:2" s="6" customFormat="1" ht="19.5">
      <c r="A4" s="4" t="s">
        <v>3</v>
      </c>
      <c r="B4" s="5"/>
    </row>
    <row r="5" spans="1:2" ht="12.75">
      <c r="A5" s="7" t="s">
        <v>4</v>
      </c>
      <c r="B5" s="8">
        <v>112535944.56</v>
      </c>
    </row>
    <row r="6" spans="1:2" ht="12.75">
      <c r="A6" s="7" t="s">
        <v>5</v>
      </c>
      <c r="B6" s="8">
        <v>38940039.6</v>
      </c>
    </row>
    <row r="7" spans="1:2" ht="12.75">
      <c r="A7" s="7" t="s">
        <v>6</v>
      </c>
      <c r="B7" s="8">
        <v>16894866.82</v>
      </c>
    </row>
    <row r="8" spans="1:2" ht="12.75">
      <c r="A8" s="7" t="s">
        <v>7</v>
      </c>
      <c r="B8" s="8">
        <v>62848244.13</v>
      </c>
    </row>
    <row r="9" spans="1:2" ht="12.75">
      <c r="A9" s="7" t="s">
        <v>8</v>
      </c>
      <c r="B9" s="8">
        <v>3000</v>
      </c>
    </row>
    <row r="10" spans="1:2" ht="25.5">
      <c r="A10" s="7" t="s">
        <v>9</v>
      </c>
      <c r="B10" s="8">
        <v>3911639.61</v>
      </c>
    </row>
    <row r="11" spans="1:2" ht="25.5">
      <c r="A11" s="7" t="s">
        <v>10</v>
      </c>
      <c r="B11" s="8">
        <v>32725977.49</v>
      </c>
    </row>
    <row r="12" spans="1:2" ht="12.75">
      <c r="A12" s="7" t="s">
        <v>11</v>
      </c>
      <c r="B12" s="8">
        <v>1986921.47</v>
      </c>
    </row>
    <row r="13" spans="1:2" ht="12.75">
      <c r="A13" s="7" t="s">
        <v>12</v>
      </c>
      <c r="B13" s="8">
        <v>1241783.32</v>
      </c>
    </row>
    <row r="14" spans="1:2" ht="12.75">
      <c r="A14" s="7" t="s">
        <v>13</v>
      </c>
      <c r="B14" s="8">
        <v>6632631.2</v>
      </c>
    </row>
    <row r="15" spans="1:2" ht="12.75">
      <c r="A15" s="7" t="s">
        <v>14</v>
      </c>
      <c r="B15" s="8">
        <v>255699.1</v>
      </c>
    </row>
    <row r="16" spans="1:2" ht="12.75">
      <c r="A16" s="7" t="s">
        <v>15</v>
      </c>
      <c r="B16" s="8">
        <v>427486838.83</v>
      </c>
    </row>
    <row r="17" spans="1:2" ht="12.75">
      <c r="A17" s="7" t="s">
        <v>16</v>
      </c>
      <c r="B17" s="8">
        <v>21398884.1</v>
      </c>
    </row>
    <row r="18" spans="1:2" s="11" customFormat="1" ht="18.75">
      <c r="A18" s="9" t="s">
        <v>17</v>
      </c>
      <c r="B18" s="10">
        <f>SUM(B5+B6+B7+B8+B9+B10+B11+B12+B13+B14+B15+B16+B17)</f>
        <v>726862470.23</v>
      </c>
    </row>
    <row r="19" spans="1:2" s="6" customFormat="1" ht="19.5">
      <c r="A19" s="4" t="s">
        <v>18</v>
      </c>
      <c r="B19" s="12"/>
    </row>
    <row r="20" spans="1:2" ht="12.75">
      <c r="A20" s="13" t="s">
        <v>19</v>
      </c>
      <c r="B20" s="14">
        <v>2709055.42</v>
      </c>
    </row>
    <row r="21" spans="1:2" ht="12.75">
      <c r="A21" s="13" t="s">
        <v>20</v>
      </c>
      <c r="B21" s="14">
        <v>451235.02</v>
      </c>
    </row>
    <row r="22" spans="1:2" ht="12.75">
      <c r="A22" s="13" t="s">
        <v>21</v>
      </c>
      <c r="B22" s="14">
        <v>1234125.93</v>
      </c>
    </row>
    <row r="23" spans="1:2" ht="12.75">
      <c r="A23" s="13" t="s">
        <v>22</v>
      </c>
      <c r="B23" s="14">
        <v>150663809.15</v>
      </c>
    </row>
    <row r="24" spans="1:2" ht="12.75">
      <c r="A24" s="13" t="s">
        <v>23</v>
      </c>
      <c r="B24" s="14">
        <v>211065</v>
      </c>
    </row>
    <row r="25" spans="1:2" ht="12.75">
      <c r="A25" s="13" t="s">
        <v>24</v>
      </c>
      <c r="B25" s="14">
        <v>241502.01</v>
      </c>
    </row>
    <row r="26" spans="1:2" ht="12.75">
      <c r="A26" s="13" t="s">
        <v>25</v>
      </c>
      <c r="B26" s="14">
        <v>2458006</v>
      </c>
    </row>
    <row r="27" spans="1:2" ht="25.5">
      <c r="A27" s="13" t="s">
        <v>26</v>
      </c>
      <c r="B27" s="14">
        <v>4000</v>
      </c>
    </row>
    <row r="28" spans="1:2" ht="12.75">
      <c r="A28" s="13" t="s">
        <v>27</v>
      </c>
      <c r="B28" s="14">
        <v>30000</v>
      </c>
    </row>
    <row r="29" spans="1:2" ht="12.75">
      <c r="A29" s="13" t="s">
        <v>28</v>
      </c>
      <c r="B29" s="14">
        <v>15000</v>
      </c>
    </row>
    <row r="30" spans="1:2" ht="12.75">
      <c r="A30" s="13" t="s">
        <v>29</v>
      </c>
      <c r="B30" s="14">
        <v>2000</v>
      </c>
    </row>
    <row r="31" spans="1:2" ht="12.75">
      <c r="A31" s="13" t="s">
        <v>30</v>
      </c>
      <c r="B31" s="14">
        <v>30000</v>
      </c>
    </row>
    <row r="32" spans="1:2" ht="12.75">
      <c r="A32" s="13" t="s">
        <v>31</v>
      </c>
      <c r="B32" s="14">
        <v>15718000</v>
      </c>
    </row>
    <row r="33" spans="1:2" ht="12.75">
      <c r="A33" s="13" t="s">
        <v>32</v>
      </c>
      <c r="B33" s="14">
        <v>97500</v>
      </c>
    </row>
    <row r="34" spans="1:2" ht="12.75">
      <c r="A34" s="13" t="s">
        <v>33</v>
      </c>
      <c r="B34" s="14">
        <v>265.42</v>
      </c>
    </row>
    <row r="35" spans="1:2" ht="12.75">
      <c r="A35" s="13" t="s">
        <v>34</v>
      </c>
      <c r="B35" s="14">
        <v>1806982.74</v>
      </c>
    </row>
    <row r="36" spans="1:2" ht="12.75">
      <c r="A36" s="13" t="s">
        <v>35</v>
      </c>
      <c r="B36" s="14">
        <v>2307322.79</v>
      </c>
    </row>
    <row r="37" spans="1:2" ht="12.75">
      <c r="A37" s="13" t="s">
        <v>36</v>
      </c>
      <c r="B37" s="14">
        <v>39335117.55</v>
      </c>
    </row>
    <row r="38" spans="1:2" ht="12.75">
      <c r="A38" s="13" t="s">
        <v>37</v>
      </c>
      <c r="B38" s="14">
        <v>580161.38</v>
      </c>
    </row>
    <row r="39" spans="1:2" ht="12.75">
      <c r="A39" s="13" t="s">
        <v>38</v>
      </c>
      <c r="B39" s="14">
        <v>36000</v>
      </c>
    </row>
    <row r="40" spans="1:2" ht="12.75">
      <c r="A40" s="13" t="s">
        <v>39</v>
      </c>
      <c r="B40" s="14">
        <v>1307169.9</v>
      </c>
    </row>
    <row r="41" spans="1:2" ht="12.75">
      <c r="A41" s="13" t="s">
        <v>40</v>
      </c>
      <c r="B41" s="14">
        <v>821054.06</v>
      </c>
    </row>
    <row r="42" spans="1:2" ht="12.75">
      <c r="A42" s="13" t="s">
        <v>41</v>
      </c>
      <c r="B42" s="14">
        <v>23550000</v>
      </c>
    </row>
    <row r="43" spans="1:2" ht="12.75">
      <c r="A43" s="13" t="s">
        <v>42</v>
      </c>
      <c r="B43" s="14">
        <v>1644663.6</v>
      </c>
    </row>
    <row r="44" spans="1:2" ht="12.75">
      <c r="A44" s="13" t="s">
        <v>43</v>
      </c>
      <c r="B44" s="14">
        <v>467083.45</v>
      </c>
    </row>
    <row r="45" spans="1:2" ht="25.5">
      <c r="A45" s="13" t="s">
        <v>44</v>
      </c>
      <c r="B45" s="14">
        <v>373999.62</v>
      </c>
    </row>
    <row r="46" spans="1:2" ht="12.75">
      <c r="A46" s="13" t="s">
        <v>45</v>
      </c>
      <c r="B46" s="14">
        <v>1013856.36</v>
      </c>
    </row>
    <row r="47" spans="1:2" ht="25.5">
      <c r="A47" s="13" t="s">
        <v>46</v>
      </c>
      <c r="B47" s="14">
        <v>62000</v>
      </c>
    </row>
    <row r="48" spans="1:2" ht="12.75">
      <c r="A48" s="13" t="s">
        <v>47</v>
      </c>
      <c r="B48" s="14">
        <v>20913816.42</v>
      </c>
    </row>
    <row r="49" spans="1:2" ht="12.75">
      <c r="A49" s="13" t="s">
        <v>48</v>
      </c>
      <c r="B49" s="14">
        <v>2264715.85</v>
      </c>
    </row>
    <row r="50" spans="1:2" ht="12.75">
      <c r="A50" s="13" t="s">
        <v>49</v>
      </c>
      <c r="B50" s="14">
        <v>9897350.38</v>
      </c>
    </row>
    <row r="51" spans="1:2" ht="12.75">
      <c r="A51" s="13" t="s">
        <v>50</v>
      </c>
      <c r="B51" s="14">
        <v>2588236.45</v>
      </c>
    </row>
    <row r="52" spans="1:2" ht="12.75">
      <c r="A52" s="13" t="s">
        <v>51</v>
      </c>
      <c r="B52" s="14">
        <v>3848775.12</v>
      </c>
    </row>
    <row r="53" spans="1:2" ht="12.75">
      <c r="A53" s="13" t="s">
        <v>52</v>
      </c>
      <c r="B53" s="14">
        <v>2950318.02</v>
      </c>
    </row>
    <row r="54" spans="1:2" ht="12.75">
      <c r="A54" s="13" t="s">
        <v>53</v>
      </c>
      <c r="B54" s="14">
        <v>8326599.11</v>
      </c>
    </row>
    <row r="55" spans="1:2" ht="12.75">
      <c r="A55" s="13" t="s">
        <v>54</v>
      </c>
      <c r="B55" s="14">
        <v>5040658.66</v>
      </c>
    </row>
    <row r="56" spans="1:2" ht="12.75">
      <c r="A56" s="13" t="s">
        <v>55</v>
      </c>
      <c r="B56" s="14">
        <v>7881139.11</v>
      </c>
    </row>
    <row r="57" spans="1:2" ht="12.75">
      <c r="A57" s="13" t="s">
        <v>56</v>
      </c>
      <c r="B57" s="14">
        <v>2865642.92</v>
      </c>
    </row>
    <row r="58" spans="1:2" ht="12.75">
      <c r="A58" s="13" t="s">
        <v>57</v>
      </c>
      <c r="B58" s="14">
        <v>3047527.34</v>
      </c>
    </row>
    <row r="59" spans="1:2" ht="12.75">
      <c r="A59" s="13" t="s">
        <v>58</v>
      </c>
      <c r="B59" s="14">
        <v>6637506.18</v>
      </c>
    </row>
    <row r="60" spans="1:2" ht="25.5">
      <c r="A60" s="13" t="s">
        <v>59</v>
      </c>
      <c r="B60" s="14">
        <v>27875410.3</v>
      </c>
    </row>
    <row r="61" spans="1:2" ht="12.75">
      <c r="A61" s="13" t="s">
        <v>60</v>
      </c>
      <c r="B61" s="14">
        <v>10231452.46</v>
      </c>
    </row>
    <row r="62" spans="1:2" ht="12.75">
      <c r="A62" s="13" t="s">
        <v>61</v>
      </c>
      <c r="B62" s="14">
        <v>3271318.92</v>
      </c>
    </row>
    <row r="63" spans="1:2" ht="12.75">
      <c r="A63" s="13" t="s">
        <v>62</v>
      </c>
      <c r="B63" s="14">
        <v>7723245.1</v>
      </c>
    </row>
    <row r="64" spans="1:2" ht="12.75">
      <c r="A64" s="13" t="s">
        <v>63</v>
      </c>
      <c r="B64" s="14">
        <v>2466365.34</v>
      </c>
    </row>
    <row r="65" spans="1:2" ht="12.75">
      <c r="A65" s="13" t="s">
        <v>64</v>
      </c>
      <c r="B65" s="14">
        <v>3063975.11</v>
      </c>
    </row>
    <row r="66" spans="1:2" ht="12.75">
      <c r="A66" s="13" t="s">
        <v>65</v>
      </c>
      <c r="B66" s="14">
        <v>26706920.6</v>
      </c>
    </row>
    <row r="67" spans="1:2" ht="12.75">
      <c r="A67" s="13" t="s">
        <v>66</v>
      </c>
      <c r="B67" s="14">
        <v>164752446.66</v>
      </c>
    </row>
    <row r="68" spans="1:2" ht="12.75">
      <c r="A68" s="13" t="s">
        <v>67</v>
      </c>
      <c r="B68" s="14">
        <v>8135838.87</v>
      </c>
    </row>
    <row r="69" spans="1:2" ht="12.75">
      <c r="A69" s="13" t="s">
        <v>68</v>
      </c>
      <c r="B69" s="14">
        <v>52300000</v>
      </c>
    </row>
    <row r="70" spans="1:2" ht="12.75">
      <c r="A70" s="13" t="s">
        <v>69</v>
      </c>
      <c r="B70" s="14">
        <v>1161</v>
      </c>
    </row>
    <row r="71" spans="1:2" ht="12.75">
      <c r="A71" s="13" t="s">
        <v>70</v>
      </c>
      <c r="B71" s="14">
        <v>7000000</v>
      </c>
    </row>
    <row r="72" spans="1:2" ht="12.75">
      <c r="A72" s="13" t="s">
        <v>71</v>
      </c>
      <c r="B72" s="14">
        <v>104355</v>
      </c>
    </row>
    <row r="73" spans="1:2" ht="12.75">
      <c r="A73" s="13" t="s">
        <v>72</v>
      </c>
      <c r="B73" s="14">
        <v>108355</v>
      </c>
    </row>
    <row r="74" spans="1:2" ht="12.75">
      <c r="A74" s="13" t="s">
        <v>73</v>
      </c>
      <c r="B74" s="14">
        <v>84684</v>
      </c>
    </row>
    <row r="75" spans="1:2" ht="12.75">
      <c r="A75" s="13" t="s">
        <v>74</v>
      </c>
      <c r="B75" s="14">
        <v>63013</v>
      </c>
    </row>
    <row r="76" spans="1:2" ht="12.75">
      <c r="A76" s="13" t="s">
        <v>75</v>
      </c>
      <c r="B76" s="14">
        <v>104355</v>
      </c>
    </row>
    <row r="77" spans="1:2" ht="12.75">
      <c r="A77" s="13" t="s">
        <v>76</v>
      </c>
      <c r="B77" s="14">
        <v>65013</v>
      </c>
    </row>
    <row r="78" spans="1:2" ht="12.75">
      <c r="A78" s="13" t="s">
        <v>77</v>
      </c>
      <c r="B78" s="14">
        <v>104355</v>
      </c>
    </row>
    <row r="79" spans="1:2" ht="12.75">
      <c r="A79" s="13" t="s">
        <v>78</v>
      </c>
      <c r="B79" s="14">
        <v>521446</v>
      </c>
    </row>
    <row r="80" spans="1:2" ht="12.75">
      <c r="A80" s="13" t="s">
        <v>79</v>
      </c>
      <c r="B80" s="14">
        <v>45342</v>
      </c>
    </row>
    <row r="81" spans="1:2" ht="12.75">
      <c r="A81" s="13" t="s">
        <v>80</v>
      </c>
      <c r="B81" s="14">
        <v>108412</v>
      </c>
    </row>
    <row r="82" spans="1:2" ht="12.75">
      <c r="A82" s="13" t="s">
        <v>81</v>
      </c>
      <c r="B82" s="14">
        <v>33670</v>
      </c>
    </row>
    <row r="83" spans="1:2" s="17" customFormat="1" ht="20.25">
      <c r="A83" s="15" t="s">
        <v>82</v>
      </c>
      <c r="B83" s="16">
        <f>SUM(B20:B82)</f>
        <v>638304395.32</v>
      </c>
    </row>
    <row r="84" spans="1:2" s="20" customFormat="1" ht="12.75">
      <c r="A84" s="18" t="s">
        <v>83</v>
      </c>
      <c r="B84" s="19">
        <v>21787180.75</v>
      </c>
    </row>
    <row r="85" spans="1:2" ht="19.5">
      <c r="A85" s="15" t="s">
        <v>84</v>
      </c>
      <c r="B85" s="16">
        <f>SUM(B83+B84)</f>
        <v>660091576.07</v>
      </c>
    </row>
  </sheetData>
  <mergeCells count="2">
    <mergeCell ref="A1:B1"/>
    <mergeCell ref="A2:B2"/>
  </mergeCells>
  <printOptions/>
  <pageMargins left="0.75" right="0.28" top="0.38" bottom="0.33" header="0.29" footer="0.23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2006-03-10T12:03:42Z</dcterms:created>
  <dcterms:modified xsi:type="dcterms:W3CDTF">2006-03-10T12:04:44Z</dcterms:modified>
  <cp:category/>
  <cp:version/>
  <cp:contentType/>
  <cp:contentStatus/>
</cp:coreProperties>
</file>